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<sst xmlns="http://schemas.openxmlformats.org/spreadsheetml/2006/main" count="66" uniqueCount="66">
  <si>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</si>
  <si>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</si>
  <si>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</si>
  <si>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</si>
  <si>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</si>
  <si>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</si>
  <si>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</si>
  <si>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</si>
  <si>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</si>
  <si>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</si>
  <si>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</si>
  <si>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</si>
  <si>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</si>
  <si>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</si>
  <si>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</si>
  <si>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</si>
  <si>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</si>
  <si>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</si>
  <si>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</si>
  <si>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</si>
  <si>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</si>
  <si>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</si>
  <si>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</si>
  <si>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</si>
  <si>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</si>
  <si>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</si>
  <si>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</si>
  <si>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</si>
  <si>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</si>
  <si>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</si>
  <si>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</si>
  <si>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</si>
  <si>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</si>
  <si>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</si>
  <si>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</si>
  <si>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</si>
  <si>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</si>
  <si>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</si>
  <si>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</si>
  <si>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</si>
  <si>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</si>
  <si>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</si>
  <si>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</si>
  <si>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</si>
  <si>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</si>
  <si>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</si>
  <si>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</si>
  <si>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</si>
  <si>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</si>
  <si>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</si>
  <si>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</si>
  <si>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</si>
  <si>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</si>
  <si>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</si>
  <si>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</si>
  <si>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</si>
  <si>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</si>
  <si>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</si>
  <si>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</si>
  <si>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Junta Municipal de Agua Potable y Alcantarillado de San Felipe, Gto.
Gasto por Categoría Programática
Del 1 de Enero al 31 de Marzo de 2023</t>
  </si>
  <si>
    <t>Concepto</t>
  </si>
  <si>
    <t>Total del Gasto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</si>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</sst>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2" borderId="1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9" fillId="0" borderId="0" xfId="0" applyFont="1" applyProtection="1">
      <protection locked="0"/>
    </xf>
    <xf numFmtId="0" fontId="7" fillId="0" borderId="7" xfId="0" applyFont="1" applyBorder="1" applyAlignment="1">
      <alignment horizontal="left" inden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2" t="s">
        <v>59</v>
      </c>
      <c r="B1" s="22"/>
      <c r="C1" s="22"/>
      <c r="D1" s="22"/>
      <c r="E1" s="22"/>
      <c r="F1" s="22"/>
      <c r="G1" s="25"/>
    </row>
    <row r="2" spans="1:8" ht="15" customHeight="1" x14ac:dyDescent="0.2">
      <c r="A2" s="17"/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18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4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/>
      <c r="B5" s="5"/>
      <c r="C5" s="5"/>
      <c r="D5" s="5"/>
      <c r="E5" s="5"/>
      <c r="F5" s="5"/>
      <c r="G5" s="5"/>
    </row>
    <row r="6" spans="1:8" x14ac:dyDescent="0.2">
      <c r="A6" s="20" t="s">
        <v>25</v>
      </c>
      <c r="B6" s="10">
        <f>SUM(B7:B8)</f>
        <v>0</v>
      </c>
      <c r="C6" s="10">
        <f>SUM(C7:C8)</f>
        <v>0</v>
      </c>
      <c r="D6" s="10">
        <f t="shared" ref="D6:G6" si="0">SUM(D7:D8)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9">
        <v>0</v>
      </c>
    </row>
    <row r="7" spans="1:8" x14ac:dyDescent="0.2">
      <c r="A7" s="13" t="s">
        <v>0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9" t="s">
        <v>35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36</v>
      </c>
    </row>
    <row r="9" spans="1:8" x14ac:dyDescent="0.2">
      <c r="A9" s="14" t="s">
        <v>2</v>
      </c>
      <c r="B9" s="10">
        <f>SUM(B10:B17)</f>
        <v>47519533.899999999</v>
      </c>
      <c r="C9" s="10">
        <f>SUM(C10:C17)</f>
        <v>31455937.77</v>
      </c>
      <c r="D9" s="10">
        <f t="shared" ref="D9:G9" si="1">SUM(D10:D17)</f>
        <v>78975471.670000002</v>
      </c>
      <c r="E9" s="10">
        <f t="shared" si="1"/>
        <v>9081844.5199999996</v>
      </c>
      <c r="F9" s="10">
        <f t="shared" si="1"/>
        <v>9081844.5199999996</v>
      </c>
      <c r="G9" s="10">
        <f t="shared" si="1"/>
        <v>69893627.150000006</v>
      </c>
      <c r="H9" s="9">
        <v>0</v>
      </c>
    </row>
    <row r="10" spans="1:8" x14ac:dyDescent="0.2">
      <c r="A10" s="13" t="s">
        <v>3</v>
      </c>
      <c r="B10" s="11">
        <v>47519533.899999999</v>
      </c>
      <c r="C10" s="11">
        <v>31455937.77</v>
      </c>
      <c r="D10" s="11">
        <f t="shared" ref="D10:D17" si="2">B10+C10</f>
        <v>78975471.670000002</v>
      </c>
      <c r="E10" s="11">
        <v>9081844.5199999996</v>
      </c>
      <c r="F10" s="11">
        <v>9081844.5199999996</v>
      </c>
      <c r="G10" s="11">
        <f t="shared" ref="G10:G17" si="3">D10-E10</f>
        <v>69893627.150000006</v>
      </c>
      <c r="H10" s="9" t="s">
        <v>37</v>
      </c>
    </row>
    <row r="11" spans="1:8" x14ac:dyDescent="0.2">
      <c r="A11" s="14" t="s">
        <v>4</v>
      </c>
      <c r="B11" s="11">
        <v>0</v>
      </c>
      <c r="C11" s="11">
        <v>0</v>
      </c>
      <c r="D11" s="11">
        <f t="shared" si="2"/>
        <v>0</v>
      </c>
      <c r="E11" s="11">
        <v>0</v>
      </c>
      <c r="F11" s="11">
        <v>0</v>
      </c>
      <c r="G11" s="11">
        <f t="shared" si="3"/>
        <v>0</v>
      </c>
      <c r="H11" s="9" t="s">
        <v>38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  <c r="H12" s="9" t="s">
        <v>39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2"/>
        <v>0</v>
      </c>
      <c r="E13" s="11">
        <v>0</v>
      </c>
      <c r="F13" s="11">
        <v>0</v>
      </c>
      <c r="G13" s="11">
        <f t="shared" si="3"/>
        <v>0</v>
      </c>
      <c r="H13" s="9" t="s">
        <v>40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  <c r="H14" s="9" t="s">
        <v>41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  <c r="H15" s="9" t="s">
        <v>42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  <c r="H16" s="9" t="s">
        <v>43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  <c r="H17" s="9" t="s">
        <v>44</v>
      </c>
    </row>
    <row r="18" spans="1:8" x14ac:dyDescent="0.2">
      <c r="A18" s="14" t="s">
        <v>11</v>
      </c>
      <c r="B18" s="10">
        <f>SUM(B19:B21)</f>
        <v>0</v>
      </c>
      <c r="C18" s="10">
        <f>SUM(C19:C21)</f>
        <v>0</v>
      </c>
      <c r="D18" s="10">
        <f t="shared" ref="D18:G18" si="4">SUM(D19:D21)</f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9">
        <v>0</v>
      </c>
    </row>
    <row r="19" spans="1:8" x14ac:dyDescent="0.2">
      <c r="A19" s="13" t="s">
        <v>12</v>
      </c>
      <c r="B19" s="11">
        <v>0</v>
      </c>
      <c r="C19" s="11">
        <v>0</v>
      </c>
      <c r="D19" s="11">
        <f t="shared" ref="D19:D21" si="5">B19+C19</f>
        <v>0</v>
      </c>
      <c r="E19" s="11">
        <v>0</v>
      </c>
      <c r="F19" s="11">
        <v>0</v>
      </c>
      <c r="G19" s="11">
        <f t="shared" ref="G19:G21" si="6">D19-E19</f>
        <v>0</v>
      </c>
      <c r="H19" s="9" t="s">
        <v>45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6"/>
        <v>0</v>
      </c>
      <c r="H20" s="9" t="s">
        <v>46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  <c r="H21" s="9" t="s">
        <v>47</v>
      </c>
    </row>
    <row r="22" spans="1:8" x14ac:dyDescent="0.2">
      <c r="A22" s="14" t="s">
        <v>15</v>
      </c>
      <c r="B22" s="10">
        <f>SUM(B23:B24)</f>
        <v>0</v>
      </c>
      <c r="C22" s="10">
        <f>SUM(C23:C24)</f>
        <v>0</v>
      </c>
      <c r="D22" s="10">
        <f t="shared" ref="D22:G22" si="7">SUM(D23:D24)</f>
        <v>0</v>
      </c>
      <c r="E22" s="10">
        <f t="shared" si="7"/>
        <v>0</v>
      </c>
      <c r="F22" s="10">
        <f t="shared" si="7"/>
        <v>0</v>
      </c>
      <c r="G22" s="10">
        <f t="shared" si="7"/>
        <v>0</v>
      </c>
      <c r="H22" s="9">
        <v>0</v>
      </c>
    </row>
    <row r="23" spans="1:8" x14ac:dyDescent="0.2">
      <c r="A23" s="13" t="s">
        <v>16</v>
      </c>
      <c r="B23" s="11">
        <v>0</v>
      </c>
      <c r="C23" s="11">
        <v>0</v>
      </c>
      <c r="D23" s="11">
        <f t="shared" ref="D23:D24" si="8">B23+C23</f>
        <v>0</v>
      </c>
      <c r="E23" s="11">
        <v>0</v>
      </c>
      <c r="F23" s="11">
        <v>0</v>
      </c>
      <c r="G23" s="11">
        <f t="shared" ref="G23:G24" si="9">D23-E23</f>
        <v>0</v>
      </c>
      <c r="H23" s="9" t="s">
        <v>48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si="8"/>
        <v>0</v>
      </c>
      <c r="E24" s="11">
        <v>0</v>
      </c>
      <c r="F24" s="11">
        <v>0</v>
      </c>
      <c r="G24" s="11">
        <f t="shared" si="9"/>
        <v>0</v>
      </c>
      <c r="H24" s="9" t="s">
        <v>49</v>
      </c>
    </row>
    <row r="25" spans="1:8" x14ac:dyDescent="0.2">
      <c r="A25" s="14" t="s">
        <v>18</v>
      </c>
      <c r="B25" s="10">
        <f>SUM(B26:B29)</f>
        <v>0</v>
      </c>
      <c r="C25" s="10">
        <f>SUM(C26:C29)</f>
        <v>0</v>
      </c>
      <c r="D25" s="10">
        <f t="shared" ref="D25:G25" si="10">SUM(D26:D29)</f>
        <v>0</v>
      </c>
      <c r="E25" s="10">
        <f t="shared" si="10"/>
        <v>0</v>
      </c>
      <c r="F25" s="10">
        <f t="shared" si="10"/>
        <v>0</v>
      </c>
      <c r="G25" s="10">
        <f t="shared" si="10"/>
        <v>0</v>
      </c>
      <c r="H25" s="9">
        <v>0</v>
      </c>
    </row>
    <row r="26" spans="1:8" x14ac:dyDescent="0.2">
      <c r="A26" s="13" t="s">
        <v>19</v>
      </c>
      <c r="B26" s="11">
        <v>0</v>
      </c>
      <c r="C26" s="11">
        <v>0</v>
      </c>
      <c r="D26" s="11">
        <f t="shared" ref="D26:D29" si="11">B26+C26</f>
        <v>0</v>
      </c>
      <c r="E26" s="11">
        <v>0</v>
      </c>
      <c r="F26" s="11">
        <v>0</v>
      </c>
      <c r="G26" s="11">
        <f t="shared" ref="G26:G29" si="12">D26-E26</f>
        <v>0</v>
      </c>
      <c r="H26" s="9" t="s">
        <v>50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si="11"/>
        <v>0</v>
      </c>
      <c r="E27" s="11">
        <v>0</v>
      </c>
      <c r="F27" s="11">
        <v>0</v>
      </c>
      <c r="G27" s="11">
        <f t="shared" si="12"/>
        <v>0</v>
      </c>
      <c r="H27" s="9" t="s">
        <v>51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1"/>
        <v>0</v>
      </c>
      <c r="E28" s="11">
        <v>0</v>
      </c>
      <c r="F28" s="11">
        <v>0</v>
      </c>
      <c r="G28" s="11">
        <f t="shared" si="12"/>
        <v>0</v>
      </c>
      <c r="H28" s="9" t="s">
        <v>52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1"/>
        <v>0</v>
      </c>
      <c r="E29" s="11">
        <v>0</v>
      </c>
      <c r="F29" s="11">
        <v>0</v>
      </c>
      <c r="G29" s="11">
        <f t="shared" si="12"/>
        <v>0</v>
      </c>
      <c r="H29" s="9" t="s">
        <v>53</v>
      </c>
    </row>
    <row r="30" spans="1:8" x14ac:dyDescent="0.2">
      <c r="A30" s="14" t="s">
        <v>23</v>
      </c>
      <c r="B30" s="10">
        <f>SUM(B31)</f>
        <v>0</v>
      </c>
      <c r="C30" s="10">
        <f t="shared" ref="C30:G30" si="13">SUM(C31)</f>
        <v>0</v>
      </c>
      <c r="D30" s="10">
        <f t="shared" si="13"/>
        <v>0</v>
      </c>
      <c r="E30" s="10">
        <f t="shared" si="13"/>
        <v>0</v>
      </c>
      <c r="F30" s="10">
        <f t="shared" si="13"/>
        <v>0</v>
      </c>
      <c r="G30" s="10">
        <f t="shared" si="13"/>
        <v>0</v>
      </c>
      <c r="H30" s="9">
        <v>0</v>
      </c>
    </row>
    <row r="31" spans="1:8" x14ac:dyDescent="0.2">
      <c r="A31" s="13" t="s">
        <v>62</v>
      </c>
      <c r="B31" s="11">
        <v>0</v>
      </c>
      <c r="C31" s="11">
        <v>0</v>
      </c>
      <c r="D31" s="11">
        <f t="shared" ref="D31:D34" si="14">B31+C31</f>
        <v>0</v>
      </c>
      <c r="E31" s="11">
        <v>0</v>
      </c>
      <c r="F31" s="11">
        <v>0</v>
      </c>
      <c r="G31" s="11">
        <f t="shared" ref="G31:G34" si="15">D31-E31</f>
        <v>0</v>
      </c>
      <c r="H31" s="9" t="s">
        <v>54</v>
      </c>
    </row>
    <row r="32" spans="1:8" x14ac:dyDescent="0.2">
      <c r="A32" s="14" t="s">
        <v>24</v>
      </c>
      <c r="B32" s="10">
        <v>0</v>
      </c>
      <c r="C32" s="10">
        <v>0</v>
      </c>
      <c r="D32" s="10">
        <f t="shared" si="14"/>
        <v>0</v>
      </c>
      <c r="E32" s="10">
        <v>0</v>
      </c>
      <c r="F32" s="10">
        <v>0</v>
      </c>
      <c r="G32" s="10">
        <f t="shared" si="15"/>
        <v>0</v>
      </c>
      <c r="H32" s="9" t="s">
        <v>55</v>
      </c>
    </row>
    <row r="33" spans="1:8" x14ac:dyDescent="0.2">
      <c r="A33" s="15" t="s">
        <v>63</v>
      </c>
      <c r="B33" s="10">
        <v>0</v>
      </c>
      <c r="C33" s="10">
        <v>0</v>
      </c>
      <c r="D33" s="10">
        <f t="shared" si="14"/>
        <v>0</v>
      </c>
      <c r="E33" s="10">
        <v>0</v>
      </c>
      <c r="F33" s="10">
        <v>0</v>
      </c>
      <c r="G33" s="10">
        <f t="shared" si="15"/>
        <v>0</v>
      </c>
      <c r="H33" s="9" t="s">
        <v>56</v>
      </c>
    </row>
    <row r="34" spans="1:8" x14ac:dyDescent="0.2">
      <c r="A34" s="15" t="s">
        <v>64</v>
      </c>
      <c r="B34" s="10">
        <v>0</v>
      </c>
      <c r="C34" s="10">
        <v>0</v>
      </c>
      <c r="D34" s="10">
        <f t="shared" si="14"/>
        <v>0</v>
      </c>
      <c r="E34" s="10">
        <v>0</v>
      </c>
      <c r="F34" s="10">
        <v>0</v>
      </c>
      <c r="G34" s="10">
        <f t="shared" si="15"/>
        <v>0</v>
      </c>
      <c r="H34" s="9" t="s">
        <v>57</v>
      </c>
    </row>
    <row r="35" spans="1:8" ht="13.5" customHeight="1" x14ac:dyDescent="0.2">
      <c r="A35" s="21" t="s">
        <v>65</v>
      </c>
      <c r="B35" s="12">
        <f>SUM(B6+B9+B18+B22+B25+B30+B32+B33+B34)</f>
        <v>47519533.899999999</v>
      </c>
      <c r="C35" s="12">
        <f t="shared" ref="C35:G35" si="16">SUM(C6+C9+C18+C22+C25+C30+C32+C33+C34)</f>
        <v>31455937.77</v>
      </c>
      <c r="D35" s="12">
        <f t="shared" si="16"/>
        <v>78975471.670000002</v>
      </c>
      <c r="E35" s="12">
        <f t="shared" si="16"/>
        <v>9081844.5199999996</v>
      </c>
      <c r="F35" s="12">
        <f t="shared" si="16"/>
        <v>9081844.5199999996</v>
      </c>
      <c r="G35" s="12">
        <f t="shared" si="16"/>
        <v>69893627.150000006</v>
      </c>
    </row>
    <row r="37" spans="1:8" x14ac:dyDescent="0.2">
      <c r="A37" s="1" t="s">
        <v>61</v>
      </c>
    </row>
    <row r="38" spans="1:8" x14ac:dyDescent="0.2">
      <c r="A38" s="16" t="s">
        <v>58</v>
      </c>
    </row>
  </sheetData>
  <sheetProtection formatCells="0" formatColumns="0" formatRows="0" autoFilter="0"/>
  <protectedRanges>
    <protectedRange sqref="B36:G65520 A36 A38:A65520" name="Rango1"/>
    <protectedRange sqref="A11:A18 A20:A22 A24:A25 A27:A30 A8:A9 A32:A35 B6:G34" name="Rango1_3"/>
    <protectedRange sqref="B4:G5" name="Rango1_2_2"/>
    <protectedRange sqref="B35:G35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2017-03-30T22:19:49Z</cp:lastPrinted>
  <dcterms:created xsi:type="dcterms:W3CDTF">2012-12-11T21:13:37Z</dcterms:created>
  <dcterms:modified xsi:type="dcterms:W3CDTF">2023-05-02T21:26:10Z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